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<sst xmlns="http://schemas.openxmlformats.org/spreadsheetml/2006/main" count="77" uniqueCount="55">
  <si>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</si>
  <si>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</si>
  <si>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</si>
  <si>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</si>
  <si>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</si>
  <si>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</si>
  <si>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</si>
  <si>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</si>
  <si>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</si>
  <si>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</si>
  <si>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</si>
  <si>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</si>
  <si>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</si>
  <si>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</si>
  <si>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</si>
  <si>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</si>
  <si>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</si>
  <si>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</si>
  <si>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</si>
  <si>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</si>
  <si>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</si>
  <si>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</si>
  <si>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</si>
  <si>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</si>
  <si>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</si>
  <si>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</si>
  <si>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</si>
  <si>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</si>
  <si>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</si>
  <si>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</si>
  <si>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</si>
  <si>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</si>
  <si>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</si>
  <si>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</si>
  <si>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</si>
  <si>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</si>
  <si>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</si>
  <si>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</si>
  <si>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</si>
  <si>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</si>
  <si>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</si>
  <si>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</si>
  <si>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</si>
  <si>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</si>
  <si>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</si>
  <si>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</si>
  <si>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</si>
  <si>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</si>
  <si>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</si>
  <si>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</si>
  <si>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</si>
  <si>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</si>
  <si>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01марта 2019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</si>
  <si>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01.03.2019</t>
    </r>
  </si>
  <si>
    <t>38-10-63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</si>
</sst>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/>
    </xf>
    <xf numFmtId="173" fontId="51" fillId="0" borderId="13" xfId="0" applyNumberFormat="1" applyFont="1" applyFill="1" applyBorder="1" applyAlignment="1">
      <alignment horizontal="center"/>
    </xf>
    <xf numFmtId="4" fontId="13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4.125" style="3" customWidth="1"/>
    <col min="2" max="2" width="31.375" style="3" customWidth="1"/>
    <col min="3" max="3" width="22.375" style="3" customWidth="1"/>
    <col min="4" max="4" width="25.375" style="4" customWidth="1"/>
    <col min="5" max="5" width="14.125" style="4" hidden="1" customWidth="1"/>
    <col min="6" max="6" width="11.125" style="2" customWidth="1"/>
    <col min="7" max="7" width="10.875" style="2" customWidth="1"/>
    <col min="8" max="8" width="0" style="3" hidden="1" customWidth="1"/>
    <col min="9" max="16384" width="9.125" style="3" customWidth="1"/>
  </cols>
  <sheetData>
    <row r="1" spans="1:7" ht="56.25" customHeight="1">
      <c r="A1" s="45" t="s">
        <v>52</v>
      </c>
      <c r="B1" s="45"/>
      <c r="C1" s="45"/>
      <c r="D1" s="45"/>
      <c r="E1" s="45"/>
      <c r="F1" s="45"/>
      <c r="G1" s="45"/>
    </row>
    <row r="2" ht="9.75" customHeight="1"/>
    <row r="3" spans="1:7" s="5" customFormat="1" ht="87.75" customHeight="1">
      <c r="A3" s="17" t="s">
        <v>0</v>
      </c>
      <c r="B3" s="17" t="s">
        <v>1</v>
      </c>
      <c r="C3" s="12" t="s">
        <v>51</v>
      </c>
      <c r="D3" s="12" t="s">
        <v>53</v>
      </c>
      <c r="E3" s="11"/>
      <c r="F3" s="18" t="s">
        <v>2</v>
      </c>
      <c r="G3" s="18" t="s">
        <v>3</v>
      </c>
    </row>
    <row r="4" spans="1:7" ht="15.75">
      <c r="A4" s="19">
        <v>1</v>
      </c>
      <c r="B4" s="20" t="s">
        <v>4</v>
      </c>
      <c r="C4" s="39">
        <v>25332</v>
      </c>
      <c r="D4" s="41">
        <v>25333.3</v>
      </c>
      <c r="E4" s="32">
        <v>15520.8</v>
      </c>
      <c r="F4" s="33">
        <f>D4-C4</f>
        <v>1.2999999999992724</v>
      </c>
      <c r="G4" s="34">
        <f aca="true" t="shared" si="0" ref="G4:G27">ROUND((F4/C4*100),2)</f>
        <v>0.01</v>
      </c>
    </row>
    <row r="5" spans="1:7" ht="15.75">
      <c r="A5" s="19">
        <v>2</v>
      </c>
      <c r="B5" s="20" t="s">
        <v>5</v>
      </c>
      <c r="C5" s="39">
        <v>25452</v>
      </c>
      <c r="D5" s="41">
        <v>25576.4</v>
      </c>
      <c r="E5" s="32">
        <v>16100.3</v>
      </c>
      <c r="F5" s="33">
        <f aca="true" t="shared" si="1" ref="F5:F47">D5-C5</f>
        <v>124.40000000000146</v>
      </c>
      <c r="G5" s="34">
        <f t="shared" si="0"/>
        <v>0.49</v>
      </c>
    </row>
    <row r="6" spans="1:7" ht="15.75">
      <c r="A6" s="19">
        <v>3</v>
      </c>
      <c r="B6" s="20" t="s">
        <v>6</v>
      </c>
      <c r="C6" s="39">
        <v>25686</v>
      </c>
      <c r="D6" s="41">
        <v>25475.4</v>
      </c>
      <c r="E6" s="32">
        <v>14048.4</v>
      </c>
      <c r="F6" s="33">
        <f t="shared" si="1"/>
        <v>-210.59999999999854</v>
      </c>
      <c r="G6" s="34">
        <f t="shared" si="0"/>
        <v>-0.82</v>
      </c>
    </row>
    <row r="7" spans="1:7" ht="18" customHeight="1">
      <c r="A7" s="19">
        <v>4</v>
      </c>
      <c r="B7" s="20" t="s">
        <v>45</v>
      </c>
      <c r="C7" s="39">
        <v>22145</v>
      </c>
      <c r="D7" s="41">
        <v>20522.2</v>
      </c>
      <c r="E7" s="32">
        <v>12996.3</v>
      </c>
      <c r="F7" s="33">
        <f t="shared" si="1"/>
        <v>-1622.7999999999993</v>
      </c>
      <c r="G7" s="34">
        <f t="shared" si="0"/>
        <v>-7.33</v>
      </c>
    </row>
    <row r="8" spans="1:7" ht="15.75">
      <c r="A8" s="19">
        <v>5</v>
      </c>
      <c r="B8" s="20" t="s">
        <v>7</v>
      </c>
      <c r="C8" s="39">
        <v>25185</v>
      </c>
      <c r="D8" s="41">
        <v>25216</v>
      </c>
      <c r="E8" s="32">
        <v>15971.6</v>
      </c>
      <c r="F8" s="33">
        <f t="shared" si="1"/>
        <v>31</v>
      </c>
      <c r="G8" s="34">
        <f t="shared" si="0"/>
        <v>0.12</v>
      </c>
    </row>
    <row r="9" spans="1:7" ht="17.25" customHeight="1">
      <c r="A9" s="19">
        <v>6</v>
      </c>
      <c r="B9" s="20" t="s">
        <v>8</v>
      </c>
      <c r="C9" s="39">
        <v>22537</v>
      </c>
      <c r="D9" s="41">
        <v>22612.2</v>
      </c>
      <c r="E9" s="32">
        <v>13576.6</v>
      </c>
      <c r="F9" s="35">
        <f t="shared" si="1"/>
        <v>75.20000000000073</v>
      </c>
      <c r="G9" s="36">
        <f t="shared" si="0"/>
        <v>0.33</v>
      </c>
    </row>
    <row r="10" spans="1:7" ht="15.75">
      <c r="A10" s="13">
        <v>7</v>
      </c>
      <c r="B10" s="21" t="s">
        <v>9</v>
      </c>
      <c r="C10" s="39">
        <v>25388</v>
      </c>
      <c r="D10" s="41">
        <v>25309.7</v>
      </c>
      <c r="E10" s="37">
        <v>16351.6</v>
      </c>
      <c r="F10" s="35">
        <f t="shared" si="1"/>
        <v>-78.29999999999927</v>
      </c>
      <c r="G10" s="36">
        <f t="shared" si="0"/>
        <v>-0.31</v>
      </c>
    </row>
    <row r="11" spans="1:7" ht="15.75">
      <c r="A11" s="13">
        <v>8</v>
      </c>
      <c r="B11" s="21" t="s">
        <v>10</v>
      </c>
      <c r="C11" s="39">
        <v>21988</v>
      </c>
      <c r="D11" s="41">
        <v>19044.2</v>
      </c>
      <c r="E11" s="37">
        <v>12660.3</v>
      </c>
      <c r="F11" s="35">
        <f t="shared" si="1"/>
        <v>-2943.7999999999993</v>
      </c>
      <c r="G11" s="36">
        <f t="shared" si="0"/>
        <v>-13.39</v>
      </c>
    </row>
    <row r="12" spans="1:7" ht="15.75">
      <c r="A12" s="13">
        <v>9</v>
      </c>
      <c r="B12" s="21" t="s">
        <v>11</v>
      </c>
      <c r="C12" s="39">
        <v>22371</v>
      </c>
      <c r="D12" s="41">
        <v>21167.8</v>
      </c>
      <c r="E12" s="37">
        <v>12767</v>
      </c>
      <c r="F12" s="35">
        <f t="shared" si="1"/>
        <v>-1203.2000000000007</v>
      </c>
      <c r="G12" s="36">
        <f t="shared" si="0"/>
        <v>-5.38</v>
      </c>
    </row>
    <row r="13" spans="1:7" ht="15.75">
      <c r="A13" s="13">
        <v>10</v>
      </c>
      <c r="B13" s="21" t="s">
        <v>12</v>
      </c>
      <c r="C13" s="39">
        <v>22160</v>
      </c>
      <c r="D13" s="41">
        <v>20923</v>
      </c>
      <c r="E13" s="37">
        <v>12912.5</v>
      </c>
      <c r="F13" s="35">
        <f t="shared" si="1"/>
        <v>-1237</v>
      </c>
      <c r="G13" s="36">
        <f t="shared" si="0"/>
        <v>-5.58</v>
      </c>
    </row>
    <row r="14" spans="1:7" ht="17.25" customHeight="1">
      <c r="A14" s="13">
        <v>11</v>
      </c>
      <c r="B14" s="21" t="s">
        <v>46</v>
      </c>
      <c r="C14" s="39">
        <v>22816</v>
      </c>
      <c r="D14" s="41">
        <v>21184.5</v>
      </c>
      <c r="E14" s="37">
        <v>13466.5</v>
      </c>
      <c r="F14" s="35">
        <f t="shared" si="1"/>
        <v>-1631.5</v>
      </c>
      <c r="G14" s="36">
        <f t="shared" si="0"/>
        <v>-7.15</v>
      </c>
    </row>
    <row r="15" spans="1:7" ht="15.75">
      <c r="A15" s="13">
        <v>12</v>
      </c>
      <c r="B15" s="21" t="s">
        <v>13</v>
      </c>
      <c r="C15" s="39">
        <v>25388</v>
      </c>
      <c r="D15" s="41">
        <v>25396.1</v>
      </c>
      <c r="E15" s="37">
        <v>15867.1</v>
      </c>
      <c r="F15" s="35">
        <f t="shared" si="1"/>
        <v>8.099999999998545</v>
      </c>
      <c r="G15" s="36">
        <f t="shared" si="0"/>
        <v>0.03</v>
      </c>
    </row>
    <row r="16" spans="1:7" ht="15.75">
      <c r="A16" s="13">
        <v>13</v>
      </c>
      <c r="B16" s="21" t="s">
        <v>14</v>
      </c>
      <c r="C16" s="39">
        <v>20853</v>
      </c>
      <c r="D16" s="41">
        <v>20875.5</v>
      </c>
      <c r="E16" s="37">
        <v>11663.2</v>
      </c>
      <c r="F16" s="35">
        <f t="shared" si="1"/>
        <v>22.5</v>
      </c>
      <c r="G16" s="36">
        <f t="shared" si="0"/>
        <v>0.11</v>
      </c>
    </row>
    <row r="17" spans="1:7" s="1" customFormat="1" ht="15.75">
      <c r="A17" s="13">
        <v>14</v>
      </c>
      <c r="B17" s="21" t="s">
        <v>15</v>
      </c>
      <c r="C17" s="39">
        <v>24099</v>
      </c>
      <c r="D17" s="41">
        <v>21594.7</v>
      </c>
      <c r="E17" s="37">
        <v>14298.9</v>
      </c>
      <c r="F17" s="35">
        <f t="shared" si="1"/>
        <v>-2504.2999999999993</v>
      </c>
      <c r="G17" s="36">
        <f t="shared" si="0"/>
        <v>-10.39</v>
      </c>
    </row>
    <row r="18" spans="1:8" ht="15.75">
      <c r="A18" s="13">
        <v>15</v>
      </c>
      <c r="B18" s="21" t="s">
        <v>16</v>
      </c>
      <c r="C18" s="39">
        <v>20889</v>
      </c>
      <c r="D18" s="41">
        <v>17986.1</v>
      </c>
      <c r="E18" s="37">
        <v>11802.3</v>
      </c>
      <c r="F18" s="35">
        <f t="shared" si="1"/>
        <v>-2902.9000000000015</v>
      </c>
      <c r="G18" s="36">
        <f>ROUND((F18/C18*100),2)</f>
        <v>-13.9</v>
      </c>
      <c r="H18" s="3" t="s">
        <v>42</v>
      </c>
    </row>
    <row r="19" spans="1:8" ht="15.75">
      <c r="A19" s="13">
        <v>16</v>
      </c>
      <c r="B19" s="21" t="s">
        <v>17</v>
      </c>
      <c r="C19" s="39">
        <v>23626</v>
      </c>
      <c r="D19" s="41">
        <v>22632.3</v>
      </c>
      <c r="E19" s="37">
        <v>14510.6</v>
      </c>
      <c r="F19" s="35">
        <f t="shared" si="1"/>
        <v>-993.7000000000007</v>
      </c>
      <c r="G19" s="36">
        <f t="shared" si="0"/>
        <v>-4.21</v>
      </c>
      <c r="H19" s="3" t="s">
        <v>42</v>
      </c>
    </row>
    <row r="20" spans="1:8" ht="15.75">
      <c r="A20" s="13">
        <v>17</v>
      </c>
      <c r="B20" s="21" t="s">
        <v>18</v>
      </c>
      <c r="C20" s="39">
        <v>22845</v>
      </c>
      <c r="D20" s="41">
        <v>21316.7</v>
      </c>
      <c r="E20" s="37">
        <v>12500.5</v>
      </c>
      <c r="F20" s="35">
        <f t="shared" si="1"/>
        <v>-1528.2999999999993</v>
      </c>
      <c r="G20" s="36">
        <f t="shared" si="0"/>
        <v>-6.69</v>
      </c>
      <c r="H20" s="3" t="s">
        <v>42</v>
      </c>
    </row>
    <row r="21" spans="1:8" ht="15.75">
      <c r="A21" s="13">
        <v>18</v>
      </c>
      <c r="B21" s="21" t="s">
        <v>19</v>
      </c>
      <c r="C21" s="39">
        <v>22957</v>
      </c>
      <c r="D21" s="41">
        <v>21314.9</v>
      </c>
      <c r="E21" s="37">
        <v>13702.8</v>
      </c>
      <c r="F21" s="35">
        <f t="shared" si="1"/>
        <v>-1642.0999999999985</v>
      </c>
      <c r="G21" s="36">
        <f t="shared" si="0"/>
        <v>-7.15</v>
      </c>
      <c r="H21" s="3" t="s">
        <v>42</v>
      </c>
    </row>
    <row r="22" spans="1:8" ht="15.75">
      <c r="A22" s="13">
        <v>19</v>
      </c>
      <c r="B22" s="21" t="s">
        <v>20</v>
      </c>
      <c r="C22" s="39">
        <v>25453</v>
      </c>
      <c r="D22" s="41">
        <v>25537.3</v>
      </c>
      <c r="E22" s="37">
        <v>15804.2</v>
      </c>
      <c r="F22" s="35">
        <f t="shared" si="1"/>
        <v>84.29999999999927</v>
      </c>
      <c r="G22" s="36">
        <f t="shared" si="0"/>
        <v>0.33</v>
      </c>
      <c r="H22" s="3" t="s">
        <v>42</v>
      </c>
    </row>
    <row r="23" spans="1:8" ht="15.75">
      <c r="A23" s="13">
        <v>20</v>
      </c>
      <c r="B23" s="21" t="s">
        <v>21</v>
      </c>
      <c r="C23" s="39">
        <v>21964</v>
      </c>
      <c r="D23" s="41">
        <v>21964</v>
      </c>
      <c r="E23" s="37">
        <v>12324.2</v>
      </c>
      <c r="F23" s="35">
        <f t="shared" si="1"/>
        <v>0</v>
      </c>
      <c r="G23" s="36">
        <f t="shared" si="0"/>
        <v>0</v>
      </c>
      <c r="H23" s="3" t="s">
        <v>42</v>
      </c>
    </row>
    <row r="24" spans="1:8" ht="15.75">
      <c r="A24" s="13">
        <v>21</v>
      </c>
      <c r="B24" s="21" t="s">
        <v>22</v>
      </c>
      <c r="C24" s="39">
        <v>22042</v>
      </c>
      <c r="D24" s="41">
        <v>20409.3</v>
      </c>
      <c r="E24" s="37">
        <v>12970.9</v>
      </c>
      <c r="F24" s="35">
        <f t="shared" si="1"/>
        <v>-1632.7000000000007</v>
      </c>
      <c r="G24" s="36">
        <f t="shared" si="0"/>
        <v>-7.41</v>
      </c>
      <c r="H24" s="3" t="s">
        <v>42</v>
      </c>
    </row>
    <row r="25" spans="1:8" ht="15.75">
      <c r="A25" s="13">
        <v>22</v>
      </c>
      <c r="B25" s="21" t="s">
        <v>23</v>
      </c>
      <c r="C25" s="39">
        <v>26324</v>
      </c>
      <c r="D25" s="41">
        <v>26735.1</v>
      </c>
      <c r="E25" s="37">
        <v>17541.6</v>
      </c>
      <c r="F25" s="35">
        <f t="shared" si="1"/>
        <v>411.09999999999854</v>
      </c>
      <c r="G25" s="36">
        <f t="shared" si="0"/>
        <v>1.56</v>
      </c>
      <c r="H25" s="3" t="s">
        <v>42</v>
      </c>
    </row>
    <row r="26" spans="1:8" ht="15.75">
      <c r="A26" s="13">
        <v>23</v>
      </c>
      <c r="B26" s="21" t="s">
        <v>24</v>
      </c>
      <c r="C26" s="39">
        <v>22371</v>
      </c>
      <c r="D26" s="41">
        <v>19972.1</v>
      </c>
      <c r="E26" s="37">
        <v>12745.7</v>
      </c>
      <c r="F26" s="35">
        <f t="shared" si="1"/>
        <v>-2398.9000000000015</v>
      </c>
      <c r="G26" s="36">
        <f t="shared" si="0"/>
        <v>-10.72</v>
      </c>
      <c r="H26" s="3" t="s">
        <v>42</v>
      </c>
    </row>
    <row r="27" spans="1:8" ht="15.75">
      <c r="A27" s="13">
        <v>24</v>
      </c>
      <c r="B27" s="21" t="s">
        <v>25</v>
      </c>
      <c r="C27" s="39">
        <v>25422</v>
      </c>
      <c r="D27" s="41">
        <v>25422.3</v>
      </c>
      <c r="E27" s="37">
        <v>16122.8</v>
      </c>
      <c r="F27" s="35">
        <f t="shared" si="1"/>
        <v>0.2999999999992724</v>
      </c>
      <c r="G27" s="36">
        <f t="shared" si="0"/>
        <v>0</v>
      </c>
      <c r="H27" s="3" t="s">
        <v>42</v>
      </c>
    </row>
    <row r="28" spans="1:8" ht="15.75">
      <c r="A28" s="13">
        <v>25</v>
      </c>
      <c r="B28" s="21" t="s">
        <v>26</v>
      </c>
      <c r="C28" s="39">
        <v>24845</v>
      </c>
      <c r="D28" s="41">
        <v>26087.5</v>
      </c>
      <c r="E28" s="37">
        <v>14469.5</v>
      </c>
      <c r="F28" s="35">
        <f t="shared" si="1"/>
        <v>1242.5</v>
      </c>
      <c r="G28" s="36">
        <f aca="true" t="shared" si="2" ref="G28:G47">ROUND((F28/C28*100),2)</f>
        <v>5</v>
      </c>
      <c r="H28" s="3" t="s">
        <v>42</v>
      </c>
    </row>
    <row r="29" spans="1:8" ht="15.75">
      <c r="A29" s="13">
        <v>26</v>
      </c>
      <c r="B29" s="21" t="s">
        <v>50</v>
      </c>
      <c r="C29" s="39">
        <v>23688</v>
      </c>
      <c r="D29" s="41">
        <v>23336.1</v>
      </c>
      <c r="E29" s="37">
        <v>14193.5</v>
      </c>
      <c r="F29" s="35">
        <f t="shared" si="1"/>
        <v>-351.90000000000146</v>
      </c>
      <c r="G29" s="36">
        <f t="shared" si="2"/>
        <v>-1.49</v>
      </c>
      <c r="H29" s="3" t="s">
        <v>42</v>
      </c>
    </row>
    <row r="30" spans="1:8" ht="15.75">
      <c r="A30" s="13">
        <v>27</v>
      </c>
      <c r="B30" s="21" t="s">
        <v>27</v>
      </c>
      <c r="C30" s="39">
        <v>20702</v>
      </c>
      <c r="D30" s="41">
        <v>15151.3</v>
      </c>
      <c r="E30" s="37">
        <v>11935.1</v>
      </c>
      <c r="F30" s="35">
        <f t="shared" si="1"/>
        <v>-5550.700000000001</v>
      </c>
      <c r="G30" s="38">
        <f t="shared" si="2"/>
        <v>-26.81</v>
      </c>
      <c r="H30" s="3" t="s">
        <v>42</v>
      </c>
    </row>
    <row r="31" spans="1:7" ht="15.75">
      <c r="A31" s="13">
        <v>28</v>
      </c>
      <c r="B31" s="21" t="s">
        <v>28</v>
      </c>
      <c r="C31" s="39">
        <v>22329</v>
      </c>
      <c r="D31" s="41">
        <v>21343.8</v>
      </c>
      <c r="E31" s="37">
        <v>13363.9</v>
      </c>
      <c r="F31" s="35">
        <f t="shared" si="1"/>
        <v>-985.2000000000007</v>
      </c>
      <c r="G31" s="36">
        <f t="shared" si="2"/>
        <v>-4.41</v>
      </c>
    </row>
    <row r="32" spans="1:8" ht="15.75">
      <c r="A32" s="13">
        <v>29</v>
      </c>
      <c r="B32" s="21" t="s">
        <v>29</v>
      </c>
      <c r="C32" s="39">
        <v>25714</v>
      </c>
      <c r="D32" s="41">
        <v>24757.5</v>
      </c>
      <c r="E32" s="37">
        <v>15541.1</v>
      </c>
      <c r="F32" s="35">
        <f t="shared" si="1"/>
        <v>-956.5</v>
      </c>
      <c r="G32" s="38">
        <f t="shared" si="2"/>
        <v>-3.72</v>
      </c>
      <c r="H32" s="3" t="s">
        <v>42</v>
      </c>
    </row>
    <row r="33" spans="1:8" ht="18.75" customHeight="1">
      <c r="A33" s="13">
        <v>30</v>
      </c>
      <c r="B33" s="21" t="s">
        <v>47</v>
      </c>
      <c r="C33" s="39">
        <v>22332</v>
      </c>
      <c r="D33" s="41">
        <v>22499.5</v>
      </c>
      <c r="E33" s="37">
        <v>12302.9</v>
      </c>
      <c r="F33" s="35">
        <f t="shared" si="1"/>
        <v>167.5</v>
      </c>
      <c r="G33" s="36">
        <f t="shared" si="2"/>
        <v>0.75</v>
      </c>
      <c r="H33" s="3" t="s">
        <v>42</v>
      </c>
    </row>
    <row r="34" spans="1:8" ht="15.75">
      <c r="A34" s="13">
        <v>31</v>
      </c>
      <c r="B34" s="21" t="s">
        <v>30</v>
      </c>
      <c r="C34" s="39">
        <v>24919</v>
      </c>
      <c r="D34" s="41">
        <v>22764.7</v>
      </c>
      <c r="E34" s="37">
        <v>15256.6</v>
      </c>
      <c r="F34" s="35">
        <f t="shared" si="1"/>
        <v>-2154.2999999999993</v>
      </c>
      <c r="G34" s="36">
        <f t="shared" si="2"/>
        <v>-8.65</v>
      </c>
      <c r="H34" s="3" t="s">
        <v>42</v>
      </c>
    </row>
    <row r="35" spans="1:8" ht="15.75">
      <c r="A35" s="13">
        <v>32</v>
      </c>
      <c r="B35" s="21" t="s">
        <v>31</v>
      </c>
      <c r="C35" s="39">
        <v>22911</v>
      </c>
      <c r="D35" s="41">
        <v>21213.2</v>
      </c>
      <c r="E35" s="37">
        <v>13524.6</v>
      </c>
      <c r="F35" s="35">
        <f t="shared" si="1"/>
        <v>-1697.7999999999993</v>
      </c>
      <c r="G35" s="36">
        <f t="shared" si="2"/>
        <v>-7.41</v>
      </c>
      <c r="H35" s="3" t="s">
        <v>42</v>
      </c>
    </row>
    <row r="36" spans="1:8" ht="15.75">
      <c r="A36" s="13">
        <v>33</v>
      </c>
      <c r="B36" s="21" t="s">
        <v>32</v>
      </c>
      <c r="C36" s="39">
        <v>23969</v>
      </c>
      <c r="D36" s="41">
        <v>24514.5</v>
      </c>
      <c r="E36" s="37">
        <f>D36</f>
        <v>24514.5</v>
      </c>
      <c r="F36" s="35">
        <f t="shared" si="1"/>
        <v>545.5</v>
      </c>
      <c r="G36" s="36">
        <f t="shared" si="2"/>
        <v>2.28</v>
      </c>
      <c r="H36" s="3" t="s">
        <v>42</v>
      </c>
    </row>
    <row r="37" spans="1:8" ht="15.75">
      <c r="A37" s="13">
        <v>34</v>
      </c>
      <c r="B37" s="21" t="s">
        <v>48</v>
      </c>
      <c r="C37" s="39">
        <v>22285</v>
      </c>
      <c r="D37" s="41">
        <v>21325</v>
      </c>
      <c r="E37" s="37">
        <v>12493.9</v>
      </c>
      <c r="F37" s="35">
        <f t="shared" si="1"/>
        <v>-960</v>
      </c>
      <c r="G37" s="36">
        <f t="shared" si="2"/>
        <v>-4.31</v>
      </c>
      <c r="H37" s="3" t="s">
        <v>42</v>
      </c>
    </row>
    <row r="38" spans="1:8" ht="15.75">
      <c r="A38" s="13">
        <v>35</v>
      </c>
      <c r="B38" s="21" t="s">
        <v>33</v>
      </c>
      <c r="C38" s="39">
        <v>23510</v>
      </c>
      <c r="D38" s="41">
        <v>21867.7</v>
      </c>
      <c r="E38" s="37">
        <v>14040.5</v>
      </c>
      <c r="F38" s="35">
        <f t="shared" si="1"/>
        <v>-1642.2999999999993</v>
      </c>
      <c r="G38" s="36">
        <f t="shared" si="2"/>
        <v>-6.99</v>
      </c>
      <c r="H38" s="3" t="s">
        <v>42</v>
      </c>
    </row>
    <row r="39" spans="1:9" ht="18" customHeight="1">
      <c r="A39" s="13">
        <v>36</v>
      </c>
      <c r="B39" s="21" t="s">
        <v>49</v>
      </c>
      <c r="C39" s="39">
        <v>22905</v>
      </c>
      <c r="D39" s="41">
        <v>22484.1</v>
      </c>
      <c r="E39" s="37">
        <v>13565.8</v>
      </c>
      <c r="F39" s="35">
        <f>D39-C39</f>
        <v>-420.90000000000146</v>
      </c>
      <c r="G39" s="36">
        <f>ROUND((F39/C39*100),2)</f>
        <v>-1.84</v>
      </c>
      <c r="I39" s="3" t="s">
        <v>44</v>
      </c>
    </row>
    <row r="40" spans="1:8" ht="15.75">
      <c r="A40" s="13">
        <v>37</v>
      </c>
      <c r="B40" s="21" t="s">
        <v>34</v>
      </c>
      <c r="C40" s="39">
        <v>23822</v>
      </c>
      <c r="D40" s="41">
        <v>21234.9</v>
      </c>
      <c r="E40" s="37">
        <v>14375.6</v>
      </c>
      <c r="F40" s="35">
        <f t="shared" si="1"/>
        <v>-2587.0999999999985</v>
      </c>
      <c r="G40" s="36">
        <f t="shared" si="2"/>
        <v>-10.86</v>
      </c>
      <c r="H40" s="3" t="s">
        <v>42</v>
      </c>
    </row>
    <row r="41" spans="1:8" ht="15.75">
      <c r="A41" s="13">
        <v>38</v>
      </c>
      <c r="B41" s="21" t="s">
        <v>35</v>
      </c>
      <c r="C41" s="39">
        <v>25061</v>
      </c>
      <c r="D41" s="41">
        <v>25697</v>
      </c>
      <c r="E41" s="37">
        <v>15710.3</v>
      </c>
      <c r="F41" s="35">
        <f t="shared" si="1"/>
        <v>636</v>
      </c>
      <c r="G41" s="36">
        <f t="shared" si="2"/>
        <v>2.54</v>
      </c>
      <c r="H41" s="3" t="s">
        <v>42</v>
      </c>
    </row>
    <row r="42" spans="1:8" ht="15.75">
      <c r="A42" s="13">
        <v>39</v>
      </c>
      <c r="B42" s="21" t="s">
        <v>36</v>
      </c>
      <c r="C42" s="39">
        <v>20475</v>
      </c>
      <c r="D42" s="41">
        <v>20475</v>
      </c>
      <c r="E42" s="37">
        <v>11657.3</v>
      </c>
      <c r="F42" s="35">
        <f t="shared" si="1"/>
        <v>0</v>
      </c>
      <c r="G42" s="36">
        <f t="shared" si="2"/>
        <v>0</v>
      </c>
      <c r="H42" s="3" t="s">
        <v>42</v>
      </c>
    </row>
    <row r="43" spans="1:7" ht="15.75">
      <c r="A43" s="13">
        <v>40</v>
      </c>
      <c r="B43" s="21" t="s">
        <v>37</v>
      </c>
      <c r="C43" s="39">
        <v>25735</v>
      </c>
      <c r="D43" s="41">
        <v>25567.5</v>
      </c>
      <c r="E43" s="37">
        <v>14659.6</v>
      </c>
      <c r="F43" s="35">
        <f t="shared" si="1"/>
        <v>-167.5</v>
      </c>
      <c r="G43" s="36">
        <f t="shared" si="2"/>
        <v>-0.65</v>
      </c>
    </row>
    <row r="44" spans="1:7" ht="15.75">
      <c r="A44" s="13">
        <v>41</v>
      </c>
      <c r="B44" s="21" t="s">
        <v>38</v>
      </c>
      <c r="C44" s="39">
        <v>25973</v>
      </c>
      <c r="D44" s="41">
        <v>25132.9</v>
      </c>
      <c r="E44" s="37">
        <v>15964.8</v>
      </c>
      <c r="F44" s="35">
        <f t="shared" si="1"/>
        <v>-840.0999999999985</v>
      </c>
      <c r="G44" s="38">
        <f t="shared" si="2"/>
        <v>-3.23</v>
      </c>
    </row>
    <row r="45" spans="1:7" ht="15" customHeight="1">
      <c r="A45" s="13">
        <v>42</v>
      </c>
      <c r="B45" s="21" t="s">
        <v>39</v>
      </c>
      <c r="C45" s="39">
        <v>24304</v>
      </c>
      <c r="D45" s="41">
        <v>22254.7</v>
      </c>
      <c r="E45" s="37">
        <v>14637.3</v>
      </c>
      <c r="F45" s="35">
        <f t="shared" si="1"/>
        <v>-2049.2999999999993</v>
      </c>
      <c r="G45" s="36">
        <f t="shared" si="2"/>
        <v>-8.43</v>
      </c>
    </row>
    <row r="46" spans="1:7" ht="15.75">
      <c r="A46" s="13">
        <v>43</v>
      </c>
      <c r="B46" s="21" t="s">
        <v>40</v>
      </c>
      <c r="C46" s="39">
        <v>23950</v>
      </c>
      <c r="D46" s="41">
        <v>23249.1</v>
      </c>
      <c r="E46" s="37">
        <v>14878.7</v>
      </c>
      <c r="F46" s="35">
        <f t="shared" si="1"/>
        <v>-700.9000000000015</v>
      </c>
      <c r="G46" s="38">
        <f t="shared" si="2"/>
        <v>-2.93</v>
      </c>
    </row>
    <row r="47" spans="1:7" ht="15.75">
      <c r="A47" s="13">
        <v>44</v>
      </c>
      <c r="B47" s="21" t="s">
        <v>41</v>
      </c>
      <c r="C47" s="40">
        <v>24007.5</v>
      </c>
      <c r="D47" s="41">
        <v>23587.9</v>
      </c>
      <c r="E47" s="37">
        <v>14068.2</v>
      </c>
      <c r="F47" s="35">
        <f t="shared" si="1"/>
        <v>-419.59999999999854</v>
      </c>
      <c r="G47" s="36">
        <f t="shared" si="2"/>
        <v>-1.75</v>
      </c>
    </row>
    <row r="48" spans="1:7" ht="12.75" customHeight="1">
      <c r="A48" s="22"/>
      <c r="B48" s="42"/>
      <c r="C48" s="42"/>
      <c r="D48" s="42"/>
      <c r="E48" s="42"/>
      <c r="F48" s="42"/>
      <c r="G48" s="42"/>
    </row>
    <row r="49" spans="1:7" ht="12" customHeight="1" hidden="1">
      <c r="A49" s="22"/>
      <c r="B49" s="23"/>
      <c r="C49" s="22"/>
      <c r="D49" s="24"/>
      <c r="E49" s="24"/>
      <c r="F49" s="25"/>
      <c r="G49" s="25"/>
    </row>
    <row r="50" spans="1:7" ht="15" customHeight="1">
      <c r="A50" s="22"/>
      <c r="B50" s="43" t="s">
        <v>43</v>
      </c>
      <c r="C50" s="43"/>
      <c r="D50" s="24"/>
      <c r="E50" s="24"/>
      <c r="F50" s="26"/>
      <c r="G50" s="26"/>
    </row>
    <row r="51" spans="1:7" ht="14.25" customHeight="1">
      <c r="A51" s="22"/>
      <c r="B51" s="14" t="s">
        <v>54</v>
      </c>
      <c r="C51" s="15"/>
      <c r="D51" s="22"/>
      <c r="E51" s="22"/>
      <c r="F51" s="26"/>
      <c r="G51" s="26"/>
    </row>
    <row r="52" spans="1:7" ht="15">
      <c r="A52" s="16"/>
      <c r="B52" s="16"/>
      <c r="C52" s="16"/>
      <c r="D52" s="27"/>
      <c r="E52" s="27"/>
      <c r="F52" s="28"/>
      <c r="G52" s="28"/>
    </row>
    <row r="53" spans="1:7" s="6" customFormat="1" ht="16.5" customHeight="1">
      <c r="A53" s="29"/>
      <c r="B53" s="29"/>
      <c r="C53" s="29"/>
      <c r="D53" s="30"/>
      <c r="E53" s="30"/>
      <c r="F53" s="31"/>
      <c r="G53" s="31"/>
    </row>
    <row r="54" spans="1:7" s="6" customFormat="1" ht="14.25" customHeight="1">
      <c r="A54" s="29"/>
      <c r="B54" s="29"/>
      <c r="C54" s="29"/>
      <c r="D54" s="30"/>
      <c r="E54" s="30"/>
      <c r="F54" s="31"/>
      <c r="G54" s="31"/>
    </row>
    <row r="55" spans="1:7" s="9" customFormat="1" ht="16.5" customHeight="1">
      <c r="A55" s="7"/>
      <c r="B55" s="44"/>
      <c r="C55" s="44"/>
      <c r="D55" s="44"/>
      <c r="E55" s="10"/>
      <c r="F55" s="8"/>
      <c r="G55" s="8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2019-03-06T06:14:38Z</cp:lastPrinted>
  <dcterms:created xsi:type="dcterms:W3CDTF">2014-05-21T12:48:23Z</dcterms:created>
  <dcterms:modified xsi:type="dcterms:W3CDTF">2019-03-22T12:49:55Z</dcterms:modified>
  <cp:category/>
  <cp:version/>
  <cp:contentType/>
  <cp:contentStatus/>
</cp:coreProperties>
</file>